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Lab\EPHD_EQI\_a New structure\Peer Review\Updates based on peer review\EQI_2011-2015\"/>
    </mc:Choice>
  </mc:AlternateContent>
  <xr:revisionPtr revIDLastSave="0" documentId="13_ncr:1_{232081EF-B659-4D88-A7CC-0E53E38DD3BA}" xr6:coauthVersionLast="47" xr6:coauthVersionMax="47" xr10:uidLastSave="{00000000-0000-0000-0000-000000000000}"/>
  <bookViews>
    <workbookView xWindow="6030" yWindow="0" windowWidth="18255" windowHeight="15585" xr2:uid="{2D4D53BE-4ED9-47C6-87E3-4E4EEC08503E}"/>
  </bookViews>
  <sheets>
    <sheet name="EQI Domain Input Variables" sheetId="1" r:id="rId1"/>
    <sheet name="EQI Composite Variab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4" i="1" l="1"/>
</calcChain>
</file>

<file path=xl/sharedStrings.xml><?xml version="1.0" encoding="utf-8"?>
<sst xmlns="http://schemas.openxmlformats.org/spreadsheetml/2006/main" count="410" uniqueCount="200">
  <si>
    <t>ln_poverty</t>
  </si>
  <si>
    <t>nindex_open</t>
  </si>
  <si>
    <t>Variable</t>
  </si>
  <si>
    <t>Domain</t>
  </si>
  <si>
    <t>Land
(N=2)</t>
  </si>
  <si>
    <t>Data Source</t>
  </si>
  <si>
    <t>Description</t>
  </si>
  <si>
    <t>Log-transformed?</t>
  </si>
  <si>
    <t>Yes</t>
  </si>
  <si>
    <t>No</t>
  </si>
  <si>
    <t>Units</t>
  </si>
  <si>
    <t>Formaldehyde</t>
  </si>
  <si>
    <t>tons emitted per year</t>
  </si>
  <si>
    <t>Drought Monitoring 
(https://droughtmonitor.unl.edu/)</t>
  </si>
  <si>
    <t>Percent</t>
  </si>
  <si>
    <t>Water Use
(https://water.usgs.gov/watuse/)</t>
  </si>
  <si>
    <t>micrograms per cubic meter</t>
  </si>
  <si>
    <t>parts per billion</t>
  </si>
  <si>
    <t>Benzidine</t>
  </si>
  <si>
    <t>Acrylic acid</t>
  </si>
  <si>
    <t>Chloroprene</t>
  </si>
  <si>
    <t>Chlorine</t>
  </si>
  <si>
    <t>Carbonyl sulfide</t>
  </si>
  <si>
    <t>Ethylbenzene</t>
  </si>
  <si>
    <t>Isophorone</t>
  </si>
  <si>
    <t>Phenol</t>
  </si>
  <si>
    <t>Ordinal</t>
  </si>
  <si>
    <t>Minutes</t>
  </si>
  <si>
    <t>Biphenyl</t>
  </si>
  <si>
    <t>Acetophenone</t>
  </si>
  <si>
    <t>Tetrachloroethylene</t>
  </si>
  <si>
    <t>Cyanide compounds</t>
  </si>
  <si>
    <t>Epichlorohydrin</t>
  </si>
  <si>
    <t>Dibenzofuran</t>
  </si>
  <si>
    <t>Hexachlorobenzene</t>
  </si>
  <si>
    <t>Mercury compounds</t>
  </si>
  <si>
    <t>Maleic anhydride</t>
  </si>
  <si>
    <t>Manganese_compounds</t>
  </si>
  <si>
    <t>Hydrazine</t>
  </si>
  <si>
    <t>Phosphorus</t>
  </si>
  <si>
    <t>2_4-toluene_diisocyanate</t>
  </si>
  <si>
    <t>Hydroquinone</t>
  </si>
  <si>
    <t>Quinoline</t>
  </si>
  <si>
    <t>Vinyl acetate</t>
  </si>
  <si>
    <t>Percent of tract land area classified as natural land cover and open space developed land cover (green space)</t>
  </si>
  <si>
    <t>kg/km2</t>
  </si>
  <si>
    <t>Proportion of all foods</t>
  </si>
  <si>
    <t>Air
(N=3)</t>
  </si>
  <si>
    <t>foodratio</t>
  </si>
  <si>
    <t>ln_unemployment</t>
  </si>
  <si>
    <t>mean_drought</t>
  </si>
  <si>
    <t>pm25</t>
  </si>
  <si>
    <t>ozone</t>
  </si>
  <si>
    <t>Combination of Cropscape (https://nassgeodata.gmu.edu/CropScape/)  and National Pesticide Use Database</t>
  </si>
  <si>
    <t>Census (https://www.census.gov/)</t>
  </si>
  <si>
    <t>Dun &amp; Bradstreet (https://www.dnb.com/business-directory.html)</t>
  </si>
  <si>
    <t>11 digit unique ID</t>
  </si>
  <si>
    <t>RUCA_pri_cat</t>
  </si>
  <si>
    <t>Urban to Rural rating</t>
  </si>
  <si>
    <t>1 to 5</t>
  </si>
  <si>
    <t>USDA (https://www.ers.usda.gov/data-products/rural-urban-commuting-area-codes/), Messer, et al (https://pubmed.ncbi.nlm.nih.gov/20006274/)</t>
  </si>
  <si>
    <t>OverallEQI</t>
  </si>
  <si>
    <t>EQI Score</t>
  </si>
  <si>
    <t>decimal</t>
  </si>
  <si>
    <t>EQI Construction</t>
  </si>
  <si>
    <t>RUCA1_EQI</t>
  </si>
  <si>
    <t>EQI Score of only RUCA 1</t>
  </si>
  <si>
    <t>RUCA2_EQI</t>
  </si>
  <si>
    <t>EQI Score of only RUCA 2</t>
  </si>
  <si>
    <t>RUCA3_EQI</t>
  </si>
  <si>
    <t>EQI Score of only RUCA 3</t>
  </si>
  <si>
    <t>RUCA4_EQI</t>
  </si>
  <si>
    <t>EQI Score of only RUCA 4</t>
  </si>
  <si>
    <t>RUCA5_EQI</t>
  </si>
  <si>
    <t>EQI Score of only RUCA 5</t>
  </si>
  <si>
    <t>EQI Composite Variables</t>
  </si>
  <si>
    <t>ln_crime_index</t>
  </si>
  <si>
    <t>Valence Corrected</t>
  </si>
  <si>
    <t>time2work</t>
  </si>
  <si>
    <t>ln_selfservice</t>
  </si>
  <si>
    <t>bs_25yo</t>
  </si>
  <si>
    <t xml:space="preserve">Standardized? </t>
  </si>
  <si>
    <t>STATE</t>
  </si>
  <si>
    <t>State FIPS Code</t>
  </si>
  <si>
    <t>COUNTY</t>
  </si>
  <si>
    <t>County FIPS Code</t>
  </si>
  <si>
    <t>TRACT</t>
  </si>
  <si>
    <t>ln_pest</t>
  </si>
  <si>
    <t>Census (https://www.census.gov/data.html)</t>
  </si>
  <si>
    <t>rent_income_pct</t>
  </si>
  <si>
    <t>Percentage</t>
  </si>
  <si>
    <t>nata_sum_ln</t>
  </si>
  <si>
    <t>Ozone (O3) Averaged over 5-years</t>
  </si>
  <si>
    <t>Particulate matter under 2.5 micrometers in aerodynamic diameter (PM2.5) averaged over 5 years.</t>
  </si>
  <si>
    <t>Natural Log transformation of Sum of NATA - National Air Toxics Assessment pollutants (40 Harmful Air Pollutants)</t>
  </si>
  <si>
    <t>Natural Log transformation of percentage of tract on Self Service for Water Usage</t>
  </si>
  <si>
    <t>Average weekly percentage of tract in extreme or exceptional drought</t>
  </si>
  <si>
    <t>Natural log of sum of total fungicide, herbicide, insecticide, or other pesticide applied in kilograms per tract / tract area</t>
  </si>
  <si>
    <t>Percentage of people in tract over 25 with a Bachelors degree or higher</t>
  </si>
  <si>
    <t>Natural Log transformation of Percentage of people unemployed within tract</t>
  </si>
  <si>
    <t>Natural Log of percentage of families in poverty</t>
  </si>
  <si>
    <t>Natural log of crime rate in census tract (count of crimes per tract / tract population)</t>
  </si>
  <si>
    <t>Percentage of Income Spent on Rent for tract residents</t>
  </si>
  <si>
    <t>Average commute time for residents of census tract</t>
  </si>
  <si>
    <t>Rate of negative food resources per tract population (Number of negative food related businesses / Number of all food related businesses)</t>
  </si>
  <si>
    <t>FIPS Code</t>
  </si>
  <si>
    <t>Unique State ID</t>
  </si>
  <si>
    <t>Unique County ID</t>
  </si>
  <si>
    <t>Built
(N=4)</t>
  </si>
  <si>
    <t>Sociodemographic
(N=5; 1 education, 1 inequality, 1 unemployment, 1 poverty, 1 crime)</t>
  </si>
  <si>
    <t>Natural log of the number of EPA FRS facilities (TSD, Tri Reporter, Superfund NPL, LQG, Brownfields, Pesticide Producer) in tract by census tract area (count of facilities/area in square miles)</t>
  </si>
  <si>
    <t>counts/square miles</t>
  </si>
  <si>
    <t>Count/square miles</t>
  </si>
  <si>
    <t>Natural log of the count of education-related businesses per square mile of tract area (count/area in square miles)</t>
  </si>
  <si>
    <t>Water
(N=2)</t>
  </si>
  <si>
    <t>education_area_log</t>
  </si>
  <si>
    <t>facilities_area_log</t>
  </si>
  <si>
    <t>EPA Facility Registry Service (https://www.epa.gov/frs/geospatial-data-download-service)</t>
  </si>
  <si>
    <t>nata_sum</t>
  </si>
  <si>
    <t>Non-transformed Sum of NATA - National Air Toxics Assessment pollutants (40 Harmful Air Pollutants)</t>
  </si>
  <si>
    <t>selfservice</t>
  </si>
  <si>
    <t>Non-transformed percentage of tract on Self Service for Water Usage</t>
  </si>
  <si>
    <t>pest</t>
  </si>
  <si>
    <t>Non-transformed sum of total fungicide, herbicide, insecticide, or other pesticide applied in kilograms per tract / tract area</t>
  </si>
  <si>
    <t>facilities</t>
  </si>
  <si>
    <t>facilities_area</t>
  </si>
  <si>
    <t>Non-transformed number of EPA FRS facilities (TSD, Tri Reporter, Superfund NPL, LQG, Brownfields, Pesticide Producer) in tract by census tract area (count of facilities/area in square miles)</t>
  </si>
  <si>
    <t>The count of the number of EPA FRS facilities (TSD, Tri Reporter, Superfund NPL, LQG, Brownfields, Pesticide Producer) in each tract.</t>
  </si>
  <si>
    <t>Count</t>
  </si>
  <si>
    <t>crime_index</t>
  </si>
  <si>
    <t>unemployment</t>
  </si>
  <si>
    <t>poverty</t>
  </si>
  <si>
    <t>Non-transformed percentage of families in poverty</t>
  </si>
  <si>
    <t>Non-transformed percentage of people unemployed within tract</t>
  </si>
  <si>
    <t>Non-transformed crime rate in census tract (count of crimes per tract / tract population)</t>
  </si>
  <si>
    <t>education</t>
  </si>
  <si>
    <t>education_area</t>
  </si>
  <si>
    <t>Count of education-related businesses per tract.</t>
  </si>
  <si>
    <t>Non-transformed count of education-related businesses per tract by census tract area (count of education-related businesses/area in square miles)</t>
  </si>
  <si>
    <t>X_pop</t>
  </si>
  <si>
    <t>Population per census tract</t>
  </si>
  <si>
    <t>X_sqmile</t>
  </si>
  <si>
    <t>Area of census tract in square miles</t>
  </si>
  <si>
    <t>miles squared</t>
  </si>
  <si>
    <t>X_popdens</t>
  </si>
  <si>
    <t>Population density of census tract.</t>
  </si>
  <si>
    <t>Count/sqmiles</t>
  </si>
  <si>
    <t>NATA - National-Scale Air Toxics Assessment 
(https://www.epa.gov/national-air-toxics-assessment)</t>
  </si>
  <si>
    <t>CMAQ -  Community Multiscale Air Quality Modeling System (https://www.epa.gov/cmaq)</t>
  </si>
  <si>
    <t>ESRI Crime Index (https://www.arcgis.com/home/item.html?id=97c31b59d8b24290a64e6e04c80f724c; https://doc.arcgis.com/en/esri-demographics/latest/esri-demographics/crime-indexes.htm)</t>
  </si>
  <si>
    <t>USGS National Land Cover Database (https://www.usgs.gov/centers/eros/science/national-land-cover-database)</t>
  </si>
  <si>
    <t>A_TeCA</t>
  </si>
  <si>
    <t>A_DCl_Benzene</t>
  </si>
  <si>
    <t>A_TDI</t>
  </si>
  <si>
    <t>A_2NP</t>
  </si>
  <si>
    <t>A_Acetophenone</t>
  </si>
  <si>
    <t>A_Acrylic_acid</t>
  </si>
  <si>
    <t>A_Benzidine</t>
  </si>
  <si>
    <t>A_biphenyl</t>
  </si>
  <si>
    <t>A_CylS</t>
  </si>
  <si>
    <t>A_Cl</t>
  </si>
  <si>
    <t>A_Chloroprene</t>
  </si>
  <si>
    <t>A_CN</t>
  </si>
  <si>
    <t>A_Me2_phatalte</t>
  </si>
  <si>
    <t>A_Me2SO4</t>
  </si>
  <si>
    <t>A_ECH</t>
  </si>
  <si>
    <t>A_Ebenzine</t>
  </si>
  <si>
    <t>A_EdCl2</t>
  </si>
  <si>
    <t>A_formaldehyde</t>
  </si>
  <si>
    <t>A_HCB</t>
  </si>
  <si>
    <t>A_HDI</t>
  </si>
  <si>
    <t>A_N2H2</t>
  </si>
  <si>
    <t>A_HFl</t>
  </si>
  <si>
    <t xml:space="preserve">A_quinol   </t>
  </si>
  <si>
    <t>A_Isophorone</t>
  </si>
  <si>
    <t>A_Maleic_anhyd</t>
  </si>
  <si>
    <t>A_Mn</t>
  </si>
  <si>
    <t>A_Hg</t>
  </si>
  <si>
    <t>A_MTBE</t>
  </si>
  <si>
    <t>A_phenol</t>
  </si>
  <si>
    <t>A_P</t>
  </si>
  <si>
    <t>A_ProO</t>
  </si>
  <si>
    <t>A_Quinolin</t>
  </si>
  <si>
    <t>A_Cl4C2</t>
  </si>
  <si>
    <t>A_VyAc</t>
  </si>
  <si>
    <t>1-1-2-2-tetrachloroethane</t>
  </si>
  <si>
    <t>1,4-dichlorobenzene</t>
  </si>
  <si>
    <t>2-Nitropropane</t>
  </si>
  <si>
    <t>4,4'-methylenediphenyl diisocyanate (MDI)</t>
  </si>
  <si>
    <t>Dimethyl phthalate</t>
  </si>
  <si>
    <t>Dimethyl sulfate</t>
  </si>
  <si>
    <t>Ethylene oxide</t>
  </si>
  <si>
    <t>Ethylene Dichloride (1,2-Dichlorethane)</t>
  </si>
  <si>
    <t>Hexamethylene diisocyanate</t>
  </si>
  <si>
    <t>Hydrogen fluoride</t>
  </si>
  <si>
    <t>Methyl tert-butyl ether</t>
  </si>
  <si>
    <t>Propylene oxide</t>
  </si>
  <si>
    <t>A_44MDP_DI</t>
  </si>
  <si>
    <t>A_Dibenzofuran</t>
  </si>
  <si>
    <t>A_EOx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</si>
</sst>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applyBorder="1" applyAlignment="1">
      <alignment vertical="top"/>
    </xf>
    <xf numFmtId="0" fontId="0" fillId="0" borderId="2" xfId="0" applyFill="1" applyBorder="1"/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left"/>
    </xf>
    <xf numFmtId="0" fontId="0" fillId="0" borderId="5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8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horizontal="left" wrapText="1"/>
    </xf>
    <xf numFmtId="0" fontId="0" fillId="0" borderId="9" xfId="0" applyFill="1" applyBorder="1"/>
    <xf numFmtId="0" fontId="0" fillId="2" borderId="7" xfId="0" applyFill="1" applyBorder="1"/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vertical="top" wrapText="1"/>
    </xf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799F-27C9-4C95-BB52-0D60455A0D64}">
  <dimension ref="A1:H71"/>
  <sheetViews>
    <sheetView tabSelected="1" zoomScale="90" zoomScaleNormal="90" workbookViewId="0">
      <pane ySplit="1" topLeftCell="A2" activePane="bottomLeft" state="frozen"/>
      <selection pane="bottomLeft" activeCell="G2" sqref="G2:G40"/>
    </sheetView>
  </sheetViews>
  <sheetFormatPr defaultColWidth="8.85546875" defaultRowHeight="12.75" x14ac:dyDescent="0.2"/>
  <cols>
    <col min="1" max="1" width="21.140625" customWidth="1"/>
    <col min="2" max="2" width="20.28515625" bestFit="1" customWidth="1"/>
    <col min="3" max="3" width="28.42578125" style="7" customWidth="1"/>
    <col min="4" max="4" width="36" bestFit="1" customWidth="1"/>
    <col min="5" max="5" width="36" customWidth="1"/>
    <col min="6" max="6" width="20.28515625" customWidth="1"/>
    <col min="7" max="7" width="30.7109375" customWidth="1"/>
    <col min="8" max="8" width="37.28515625" style="4" customWidth="1"/>
  </cols>
  <sheetData>
    <row r="1" spans="1:8" ht="13.5" thickBot="1" x14ac:dyDescent="0.25">
      <c r="A1" s="2" t="s">
        <v>3</v>
      </c>
      <c r="B1" s="24" t="s">
        <v>2</v>
      </c>
      <c r="C1" s="25" t="s">
        <v>6</v>
      </c>
      <c r="D1" s="24" t="s">
        <v>10</v>
      </c>
      <c r="E1" s="24" t="s">
        <v>81</v>
      </c>
      <c r="F1" s="24" t="s">
        <v>7</v>
      </c>
      <c r="G1" s="26" t="s">
        <v>5</v>
      </c>
      <c r="H1"/>
    </row>
    <row r="2" spans="1:8" ht="12.6" customHeight="1" x14ac:dyDescent="0.2">
      <c r="A2" s="35" t="s">
        <v>47</v>
      </c>
      <c r="B2" s="19" t="s">
        <v>151</v>
      </c>
      <c r="C2" s="7" t="s">
        <v>185</v>
      </c>
      <c r="D2" s="8" t="s">
        <v>12</v>
      </c>
      <c r="E2" s="8" t="s">
        <v>9</v>
      </c>
      <c r="F2" s="1" t="s">
        <v>9</v>
      </c>
      <c r="G2" s="41" t="s">
        <v>147</v>
      </c>
      <c r="H2"/>
    </row>
    <row r="3" spans="1:8" x14ac:dyDescent="0.2">
      <c r="A3" s="36"/>
      <c r="B3" s="19" t="s">
        <v>152</v>
      </c>
      <c r="C3" s="7" t="s">
        <v>186</v>
      </c>
      <c r="D3" s="8" t="s">
        <v>12</v>
      </c>
      <c r="E3" s="8" t="s">
        <v>9</v>
      </c>
      <c r="F3" s="1" t="s">
        <v>9</v>
      </c>
      <c r="G3" s="42"/>
      <c r="H3"/>
    </row>
    <row r="4" spans="1:8" x14ac:dyDescent="0.2">
      <c r="A4" s="36"/>
      <c r="B4" s="19" t="s">
        <v>153</v>
      </c>
      <c r="C4" s="7" t="s">
        <v>40</v>
      </c>
      <c r="D4" s="8" t="s">
        <v>12</v>
      </c>
      <c r="E4" s="8" t="s">
        <v>9</v>
      </c>
      <c r="F4" s="1" t="s">
        <v>9</v>
      </c>
      <c r="G4" s="42"/>
      <c r="H4"/>
    </row>
    <row r="5" spans="1:8" x14ac:dyDescent="0.2">
      <c r="A5" s="36"/>
      <c r="B5" s="19" t="s">
        <v>154</v>
      </c>
      <c r="C5" s="7" t="s">
        <v>187</v>
      </c>
      <c r="D5" s="8" t="s">
        <v>12</v>
      </c>
      <c r="E5" s="8" t="s">
        <v>9</v>
      </c>
      <c r="F5" s="1" t="s">
        <v>9</v>
      </c>
      <c r="G5" s="42"/>
      <c r="H5"/>
    </row>
    <row r="6" spans="1:8" ht="25.5" x14ac:dyDescent="0.2">
      <c r="A6" s="36"/>
      <c r="B6" s="19" t="s">
        <v>197</v>
      </c>
      <c r="C6" s="7" t="s">
        <v>188</v>
      </c>
      <c r="D6" s="8" t="s">
        <v>12</v>
      </c>
      <c r="E6" s="8" t="s">
        <v>9</v>
      </c>
      <c r="F6" s="1" t="s">
        <v>9</v>
      </c>
      <c r="G6" s="42"/>
      <c r="H6"/>
    </row>
    <row r="7" spans="1:8" x14ac:dyDescent="0.2">
      <c r="A7" s="36"/>
      <c r="B7" s="19" t="s">
        <v>155</v>
      </c>
      <c r="C7" s="7" t="s">
        <v>29</v>
      </c>
      <c r="D7" s="8" t="s">
        <v>12</v>
      </c>
      <c r="E7" s="8" t="s">
        <v>9</v>
      </c>
      <c r="F7" s="1" t="s">
        <v>9</v>
      </c>
      <c r="G7" s="42"/>
      <c r="H7"/>
    </row>
    <row r="8" spans="1:8" x14ac:dyDescent="0.2">
      <c r="A8" s="36"/>
      <c r="B8" s="19" t="s">
        <v>156</v>
      </c>
      <c r="C8" s="7" t="s">
        <v>19</v>
      </c>
      <c r="D8" s="8" t="s">
        <v>12</v>
      </c>
      <c r="E8" s="8" t="s">
        <v>9</v>
      </c>
      <c r="F8" s="1" t="s">
        <v>9</v>
      </c>
      <c r="G8" s="42"/>
      <c r="H8"/>
    </row>
    <row r="9" spans="1:8" x14ac:dyDescent="0.2">
      <c r="A9" s="36"/>
      <c r="B9" s="19" t="s">
        <v>157</v>
      </c>
      <c r="C9" s="7" t="s">
        <v>18</v>
      </c>
      <c r="D9" s="8" t="s">
        <v>12</v>
      </c>
      <c r="E9" s="8" t="s">
        <v>9</v>
      </c>
      <c r="F9" s="1" t="s">
        <v>9</v>
      </c>
      <c r="G9" s="42"/>
      <c r="H9"/>
    </row>
    <row r="10" spans="1:8" x14ac:dyDescent="0.2">
      <c r="A10" s="36"/>
      <c r="B10" s="19" t="s">
        <v>158</v>
      </c>
      <c r="C10" s="7" t="s">
        <v>28</v>
      </c>
      <c r="D10" s="8" t="s">
        <v>12</v>
      </c>
      <c r="E10" s="8" t="s">
        <v>9</v>
      </c>
      <c r="F10" s="1" t="s">
        <v>9</v>
      </c>
      <c r="G10" s="42"/>
      <c r="H10"/>
    </row>
    <row r="11" spans="1:8" x14ac:dyDescent="0.2">
      <c r="A11" s="36"/>
      <c r="B11" s="19" t="s">
        <v>159</v>
      </c>
      <c r="C11" s="7" t="s">
        <v>22</v>
      </c>
      <c r="D11" s="8" t="s">
        <v>12</v>
      </c>
      <c r="E11" s="8" t="s">
        <v>9</v>
      </c>
      <c r="F11" s="1" t="s">
        <v>9</v>
      </c>
      <c r="G11" s="42"/>
      <c r="H11"/>
    </row>
    <row r="12" spans="1:8" x14ac:dyDescent="0.2">
      <c r="A12" s="36"/>
      <c r="B12" s="19" t="s">
        <v>160</v>
      </c>
      <c r="C12" s="7" t="s">
        <v>21</v>
      </c>
      <c r="D12" s="8" t="s">
        <v>12</v>
      </c>
      <c r="E12" s="8" t="s">
        <v>9</v>
      </c>
      <c r="F12" s="1" t="s">
        <v>9</v>
      </c>
      <c r="G12" s="42"/>
      <c r="H12"/>
    </row>
    <row r="13" spans="1:8" x14ac:dyDescent="0.2">
      <c r="A13" s="36"/>
      <c r="B13" s="19" t="s">
        <v>161</v>
      </c>
      <c r="C13" s="7" t="s">
        <v>20</v>
      </c>
      <c r="D13" s="8" t="s">
        <v>12</v>
      </c>
      <c r="E13" s="8" t="s">
        <v>9</v>
      </c>
      <c r="F13" s="1" t="s">
        <v>9</v>
      </c>
      <c r="G13" s="42"/>
      <c r="H13"/>
    </row>
    <row r="14" spans="1:8" x14ac:dyDescent="0.2">
      <c r="A14" s="36"/>
      <c r="B14" s="19" t="s">
        <v>162</v>
      </c>
      <c r="C14" s="7" t="s">
        <v>31</v>
      </c>
      <c r="D14" s="8" t="s">
        <v>12</v>
      </c>
      <c r="E14" s="8" t="s">
        <v>9</v>
      </c>
      <c r="F14" s="1" t="s">
        <v>9</v>
      </c>
      <c r="G14" s="42"/>
      <c r="H14"/>
    </row>
    <row r="15" spans="1:8" x14ac:dyDescent="0.2">
      <c r="A15" s="36"/>
      <c r="B15" s="19" t="s">
        <v>198</v>
      </c>
      <c r="C15" s="7" t="s">
        <v>33</v>
      </c>
      <c r="D15" s="8" t="s">
        <v>12</v>
      </c>
      <c r="E15" s="8" t="s">
        <v>9</v>
      </c>
      <c r="F15" s="1" t="s">
        <v>9</v>
      </c>
      <c r="G15" s="42"/>
      <c r="H15"/>
    </row>
    <row r="16" spans="1:8" x14ac:dyDescent="0.2">
      <c r="A16" s="36"/>
      <c r="B16" s="19" t="s">
        <v>163</v>
      </c>
      <c r="C16" s="7" t="s">
        <v>189</v>
      </c>
      <c r="D16" s="8" t="s">
        <v>12</v>
      </c>
      <c r="E16" s="8" t="s">
        <v>9</v>
      </c>
      <c r="F16" s="1" t="s">
        <v>9</v>
      </c>
      <c r="G16" s="42"/>
      <c r="H16"/>
    </row>
    <row r="17" spans="1:8" x14ac:dyDescent="0.2">
      <c r="A17" s="36"/>
      <c r="B17" s="19" t="s">
        <v>164</v>
      </c>
      <c r="C17" s="7" t="s">
        <v>190</v>
      </c>
      <c r="D17" s="8" t="s">
        <v>12</v>
      </c>
      <c r="E17" s="8" t="s">
        <v>9</v>
      </c>
      <c r="F17" s="1" t="s">
        <v>9</v>
      </c>
      <c r="G17" s="42"/>
      <c r="H17"/>
    </row>
    <row r="18" spans="1:8" x14ac:dyDescent="0.2">
      <c r="A18" s="36"/>
      <c r="B18" s="19" t="s">
        <v>165</v>
      </c>
      <c r="C18" s="7" t="s">
        <v>32</v>
      </c>
      <c r="D18" s="8" t="s">
        <v>12</v>
      </c>
      <c r="E18" s="8" t="s">
        <v>9</v>
      </c>
      <c r="F18" s="1" t="s">
        <v>9</v>
      </c>
      <c r="G18" s="42"/>
      <c r="H18"/>
    </row>
    <row r="19" spans="1:8" x14ac:dyDescent="0.2">
      <c r="A19" s="36"/>
      <c r="B19" s="19" t="s">
        <v>166</v>
      </c>
      <c r="C19" s="7" t="s">
        <v>23</v>
      </c>
      <c r="D19" s="8" t="s">
        <v>12</v>
      </c>
      <c r="E19" s="8" t="s">
        <v>9</v>
      </c>
      <c r="F19" s="1" t="s">
        <v>9</v>
      </c>
      <c r="G19" s="42"/>
      <c r="H19"/>
    </row>
    <row r="20" spans="1:8" x14ac:dyDescent="0.2">
      <c r="A20" s="36"/>
      <c r="B20" s="19" t="s">
        <v>199</v>
      </c>
      <c r="C20" s="7" t="s">
        <v>191</v>
      </c>
      <c r="D20" s="8" t="s">
        <v>12</v>
      </c>
      <c r="E20" s="8" t="s">
        <v>9</v>
      </c>
      <c r="F20" s="1" t="s">
        <v>9</v>
      </c>
      <c r="G20" s="42"/>
      <c r="H20"/>
    </row>
    <row r="21" spans="1:8" x14ac:dyDescent="0.2">
      <c r="A21" s="36"/>
      <c r="B21" s="19" t="s">
        <v>167</v>
      </c>
      <c r="C21" s="1" t="s">
        <v>192</v>
      </c>
      <c r="D21" s="8" t="s">
        <v>12</v>
      </c>
      <c r="E21" s="8" t="s">
        <v>9</v>
      </c>
      <c r="F21" s="3" t="s">
        <v>9</v>
      </c>
      <c r="G21" s="42"/>
      <c r="H21"/>
    </row>
    <row r="22" spans="1:8" x14ac:dyDescent="0.2">
      <c r="A22" s="36"/>
      <c r="B22" s="19" t="s">
        <v>168</v>
      </c>
      <c r="C22" s="45" t="s">
        <v>11</v>
      </c>
      <c r="D22" s="8" t="s">
        <v>12</v>
      </c>
      <c r="E22" s="8" t="s">
        <v>9</v>
      </c>
      <c r="F22" s="1" t="s">
        <v>9</v>
      </c>
      <c r="G22" s="42"/>
      <c r="H22"/>
    </row>
    <row r="23" spans="1:8" x14ac:dyDescent="0.2">
      <c r="A23" s="36"/>
      <c r="B23" s="19" t="s">
        <v>169</v>
      </c>
      <c r="C23" s="7" t="s">
        <v>34</v>
      </c>
      <c r="D23" s="8" t="s">
        <v>12</v>
      </c>
      <c r="E23" s="8" t="s">
        <v>9</v>
      </c>
      <c r="F23" s="1" t="s">
        <v>9</v>
      </c>
      <c r="G23" s="42"/>
      <c r="H23"/>
    </row>
    <row r="24" spans="1:8" x14ac:dyDescent="0.2">
      <c r="A24" s="36"/>
      <c r="B24" s="19" t="s">
        <v>170</v>
      </c>
      <c r="C24" s="7" t="s">
        <v>193</v>
      </c>
      <c r="D24" s="8" t="s">
        <v>12</v>
      </c>
      <c r="E24" s="8" t="s">
        <v>9</v>
      </c>
      <c r="F24" s="1" t="s">
        <v>9</v>
      </c>
      <c r="G24" s="42"/>
      <c r="H24"/>
    </row>
    <row r="25" spans="1:8" x14ac:dyDescent="0.2">
      <c r="A25" s="36"/>
      <c r="B25" s="19" t="s">
        <v>171</v>
      </c>
      <c r="C25" s="7" t="s">
        <v>38</v>
      </c>
      <c r="D25" s="8" t="s">
        <v>12</v>
      </c>
      <c r="E25" s="8" t="s">
        <v>9</v>
      </c>
      <c r="F25" s="1" t="s">
        <v>9</v>
      </c>
      <c r="G25" s="42"/>
      <c r="H25"/>
    </row>
    <row r="26" spans="1:8" x14ac:dyDescent="0.2">
      <c r="A26" s="36"/>
      <c r="B26" s="19" t="s">
        <v>172</v>
      </c>
      <c r="C26" s="7" t="s">
        <v>194</v>
      </c>
      <c r="D26" s="8" t="s">
        <v>12</v>
      </c>
      <c r="E26" s="8" t="s">
        <v>9</v>
      </c>
      <c r="F26" s="1" t="s">
        <v>9</v>
      </c>
      <c r="G26" s="42"/>
      <c r="H26"/>
    </row>
    <row r="27" spans="1:8" x14ac:dyDescent="0.2">
      <c r="A27" s="36"/>
      <c r="B27" s="19" t="s">
        <v>173</v>
      </c>
      <c r="C27" s="7" t="s">
        <v>41</v>
      </c>
      <c r="D27" s="8" t="s">
        <v>12</v>
      </c>
      <c r="E27" s="8" t="s">
        <v>9</v>
      </c>
      <c r="F27" s="1" t="s">
        <v>9</v>
      </c>
      <c r="G27" s="42"/>
      <c r="H27"/>
    </row>
    <row r="28" spans="1:8" x14ac:dyDescent="0.2">
      <c r="A28" s="36"/>
      <c r="B28" s="19" t="s">
        <v>174</v>
      </c>
      <c r="C28" s="7" t="s">
        <v>24</v>
      </c>
      <c r="D28" s="8" t="s">
        <v>12</v>
      </c>
      <c r="E28" s="8" t="s">
        <v>9</v>
      </c>
      <c r="F28" s="1" t="s">
        <v>9</v>
      </c>
      <c r="G28" s="42"/>
      <c r="H28"/>
    </row>
    <row r="29" spans="1:8" x14ac:dyDescent="0.2">
      <c r="A29" s="36"/>
      <c r="B29" s="19" t="s">
        <v>175</v>
      </c>
      <c r="C29" s="7" t="s">
        <v>36</v>
      </c>
      <c r="D29" s="8" t="s">
        <v>12</v>
      </c>
      <c r="E29" s="8" t="s">
        <v>9</v>
      </c>
      <c r="F29" s="1" t="s">
        <v>9</v>
      </c>
      <c r="G29" s="42"/>
      <c r="H29"/>
    </row>
    <row r="30" spans="1:8" x14ac:dyDescent="0.2">
      <c r="A30" s="36"/>
      <c r="B30" s="19" t="s">
        <v>176</v>
      </c>
      <c r="C30" s="7" t="s">
        <v>37</v>
      </c>
      <c r="D30" s="8" t="s">
        <v>12</v>
      </c>
      <c r="E30" s="8" t="s">
        <v>9</v>
      </c>
      <c r="F30" s="1" t="s">
        <v>9</v>
      </c>
      <c r="G30" s="42"/>
      <c r="H30"/>
    </row>
    <row r="31" spans="1:8" x14ac:dyDescent="0.2">
      <c r="A31" s="36"/>
      <c r="B31" s="19" t="s">
        <v>177</v>
      </c>
      <c r="C31" s="7" t="s">
        <v>35</v>
      </c>
      <c r="D31" s="8" t="s">
        <v>12</v>
      </c>
      <c r="E31" s="8" t="s">
        <v>9</v>
      </c>
      <c r="F31" s="1" t="s">
        <v>9</v>
      </c>
      <c r="G31" s="42"/>
      <c r="H31"/>
    </row>
    <row r="32" spans="1:8" x14ac:dyDescent="0.2">
      <c r="A32" s="36"/>
      <c r="B32" s="19" t="s">
        <v>178</v>
      </c>
      <c r="C32" s="7" t="s">
        <v>195</v>
      </c>
      <c r="D32" s="8" t="s">
        <v>12</v>
      </c>
      <c r="E32" s="8" t="s">
        <v>9</v>
      </c>
      <c r="F32" s="1" t="s">
        <v>9</v>
      </c>
      <c r="G32" s="42"/>
      <c r="H32"/>
    </row>
    <row r="33" spans="1:8" x14ac:dyDescent="0.2">
      <c r="A33" s="36"/>
      <c r="B33" s="19" t="s">
        <v>179</v>
      </c>
      <c r="C33" s="7" t="s">
        <v>25</v>
      </c>
      <c r="D33" s="8" t="s">
        <v>12</v>
      </c>
      <c r="E33" s="8" t="s">
        <v>9</v>
      </c>
      <c r="F33" s="1" t="s">
        <v>9</v>
      </c>
      <c r="G33" s="42"/>
      <c r="H33"/>
    </row>
    <row r="34" spans="1:8" x14ac:dyDescent="0.2">
      <c r="A34" s="36"/>
      <c r="B34" s="19" t="s">
        <v>180</v>
      </c>
      <c r="C34" s="7" t="s">
        <v>39</v>
      </c>
      <c r="D34" s="8" t="s">
        <v>12</v>
      </c>
      <c r="E34" s="8" t="s">
        <v>9</v>
      </c>
      <c r="F34" s="1" t="s">
        <v>9</v>
      </c>
      <c r="G34" s="42"/>
      <c r="H34"/>
    </row>
    <row r="35" spans="1:8" x14ac:dyDescent="0.2">
      <c r="A35" s="36"/>
      <c r="B35" s="19" t="s">
        <v>181</v>
      </c>
      <c r="C35" s="7" t="s">
        <v>196</v>
      </c>
      <c r="D35" s="8" t="s">
        <v>12</v>
      </c>
      <c r="E35" s="8" t="s">
        <v>9</v>
      </c>
      <c r="F35" s="1" t="s">
        <v>9</v>
      </c>
      <c r="G35" s="42"/>
      <c r="H35"/>
    </row>
    <row r="36" spans="1:8" x14ac:dyDescent="0.2">
      <c r="A36" s="36"/>
      <c r="B36" s="19" t="s">
        <v>182</v>
      </c>
      <c r="C36" s="7" t="s">
        <v>42</v>
      </c>
      <c r="D36" s="8" t="s">
        <v>12</v>
      </c>
      <c r="E36" s="8" t="s">
        <v>9</v>
      </c>
      <c r="F36" s="1" t="s">
        <v>9</v>
      </c>
      <c r="G36" s="42"/>
      <c r="H36"/>
    </row>
    <row r="37" spans="1:8" x14ac:dyDescent="0.2">
      <c r="A37" s="36"/>
      <c r="B37" s="19" t="s">
        <v>183</v>
      </c>
      <c r="C37" s="7" t="s">
        <v>30</v>
      </c>
      <c r="D37" s="8" t="s">
        <v>12</v>
      </c>
      <c r="E37" s="8" t="s">
        <v>9</v>
      </c>
      <c r="F37" s="1" t="s">
        <v>9</v>
      </c>
      <c r="G37" s="42"/>
      <c r="H37"/>
    </row>
    <row r="38" spans="1:8" x14ac:dyDescent="0.2">
      <c r="A38" s="36"/>
      <c r="B38" s="20" t="s">
        <v>184</v>
      </c>
      <c r="C38" s="21" t="s">
        <v>43</v>
      </c>
      <c r="D38" s="22" t="s">
        <v>12</v>
      </c>
      <c r="E38" s="22" t="s">
        <v>9</v>
      </c>
      <c r="F38" s="46" t="s">
        <v>9</v>
      </c>
      <c r="G38" s="42"/>
      <c r="H38"/>
    </row>
    <row r="39" spans="1:8" ht="51" x14ac:dyDescent="0.2">
      <c r="A39" s="36"/>
      <c r="B39" s="19" t="s">
        <v>118</v>
      </c>
      <c r="C39" s="5" t="s">
        <v>119</v>
      </c>
      <c r="D39" s="8" t="s">
        <v>12</v>
      </c>
      <c r="E39" s="8" t="s">
        <v>9</v>
      </c>
      <c r="F39" s="3" t="s">
        <v>9</v>
      </c>
      <c r="G39" s="42"/>
      <c r="H39"/>
    </row>
    <row r="40" spans="1:8" ht="51" x14ac:dyDescent="0.2">
      <c r="A40" s="36"/>
      <c r="B40" s="32" t="s">
        <v>91</v>
      </c>
      <c r="C40" s="5" t="s">
        <v>94</v>
      </c>
      <c r="D40" s="8" t="s">
        <v>12</v>
      </c>
      <c r="E40" s="8" t="s">
        <v>9</v>
      </c>
      <c r="F40" s="3" t="s">
        <v>8</v>
      </c>
      <c r="G40" s="42"/>
      <c r="H40"/>
    </row>
    <row r="41" spans="1:8" ht="51" x14ac:dyDescent="0.2">
      <c r="A41" s="36"/>
      <c r="B41" s="1" t="s">
        <v>51</v>
      </c>
      <c r="C41" s="5" t="s">
        <v>93</v>
      </c>
      <c r="D41" s="8" t="s">
        <v>16</v>
      </c>
      <c r="E41" s="8" t="s">
        <v>9</v>
      </c>
      <c r="F41" s="3" t="s">
        <v>9</v>
      </c>
      <c r="G41" s="39" t="s">
        <v>148</v>
      </c>
      <c r="H41"/>
    </row>
    <row r="42" spans="1:8" ht="26.25" thickBot="1" x14ac:dyDescent="0.25">
      <c r="A42" s="37"/>
      <c r="B42" s="11" t="s">
        <v>52</v>
      </c>
      <c r="C42" s="12" t="s">
        <v>92</v>
      </c>
      <c r="D42" s="11" t="s">
        <v>17</v>
      </c>
      <c r="E42" s="11" t="s">
        <v>9</v>
      </c>
      <c r="F42" s="11" t="s">
        <v>9</v>
      </c>
      <c r="G42" s="40"/>
      <c r="H42"/>
    </row>
    <row r="43" spans="1:8" ht="38.25" x14ac:dyDescent="0.2">
      <c r="A43" s="35" t="s">
        <v>114</v>
      </c>
      <c r="B43" s="9" t="s">
        <v>120</v>
      </c>
      <c r="C43" s="10" t="s">
        <v>121</v>
      </c>
      <c r="D43" s="9" t="s">
        <v>14</v>
      </c>
      <c r="E43" s="9" t="s">
        <v>9</v>
      </c>
      <c r="F43" s="9" t="s">
        <v>9</v>
      </c>
      <c r="G43" s="41" t="s">
        <v>15</v>
      </c>
      <c r="H43"/>
    </row>
    <row r="44" spans="1:8" ht="38.25" x14ac:dyDescent="0.2">
      <c r="A44" s="36"/>
      <c r="B44" s="1" t="s">
        <v>79</v>
      </c>
      <c r="C44" s="5" t="s">
        <v>95</v>
      </c>
      <c r="D44" s="1" t="s">
        <v>14</v>
      </c>
      <c r="E44" s="1" t="s">
        <v>8</v>
      </c>
      <c r="F44" s="1" t="s">
        <v>8</v>
      </c>
      <c r="G44" s="42"/>
      <c r="H44"/>
    </row>
    <row r="45" spans="1:8" ht="39" thickBot="1" x14ac:dyDescent="0.25">
      <c r="A45" s="37"/>
      <c r="B45" s="11" t="s">
        <v>50</v>
      </c>
      <c r="C45" s="12" t="s">
        <v>96</v>
      </c>
      <c r="D45" s="11" t="s">
        <v>14</v>
      </c>
      <c r="E45" s="11" t="s">
        <v>9</v>
      </c>
      <c r="F45" s="11" t="s">
        <v>9</v>
      </c>
      <c r="G45" s="13" t="s">
        <v>13</v>
      </c>
      <c r="H45"/>
    </row>
    <row r="46" spans="1:8" ht="51" x14ac:dyDescent="0.2">
      <c r="A46" s="35" t="s">
        <v>4</v>
      </c>
      <c r="B46" s="9" t="s">
        <v>122</v>
      </c>
      <c r="C46" s="10" t="s">
        <v>123</v>
      </c>
      <c r="D46" s="23" t="s">
        <v>45</v>
      </c>
      <c r="E46" s="23" t="s">
        <v>9</v>
      </c>
      <c r="F46" s="9" t="s">
        <v>9</v>
      </c>
      <c r="G46" s="41" t="s">
        <v>53</v>
      </c>
      <c r="H46"/>
    </row>
    <row r="47" spans="1:8" ht="51" x14ac:dyDescent="0.2">
      <c r="A47" s="36"/>
      <c r="B47" s="1" t="s">
        <v>87</v>
      </c>
      <c r="C47" s="5" t="s">
        <v>97</v>
      </c>
      <c r="D47" s="3" t="s">
        <v>45</v>
      </c>
      <c r="E47" s="3" t="s">
        <v>9</v>
      </c>
      <c r="F47" s="1" t="s">
        <v>8</v>
      </c>
      <c r="G47" s="42"/>
      <c r="H47"/>
    </row>
    <row r="48" spans="1:8" ht="63.75" x14ac:dyDescent="0.2">
      <c r="A48" s="36"/>
      <c r="B48" s="3" t="s">
        <v>124</v>
      </c>
      <c r="C48" s="7" t="s">
        <v>127</v>
      </c>
      <c r="D48" t="s">
        <v>128</v>
      </c>
      <c r="E48" t="s">
        <v>9</v>
      </c>
      <c r="F48" t="s">
        <v>9</v>
      </c>
      <c r="G48" s="42" t="s">
        <v>117</v>
      </c>
      <c r="H48"/>
    </row>
    <row r="49" spans="1:8" ht="75.599999999999994" customHeight="1" x14ac:dyDescent="0.2">
      <c r="A49" s="36"/>
      <c r="B49" s="3" t="s">
        <v>125</v>
      </c>
      <c r="C49" s="6" t="s">
        <v>126</v>
      </c>
      <c r="D49" s="3" t="s">
        <v>111</v>
      </c>
      <c r="E49" s="3" t="s">
        <v>9</v>
      </c>
      <c r="F49" s="3" t="s">
        <v>9</v>
      </c>
      <c r="G49" s="42"/>
      <c r="H49"/>
    </row>
    <row r="50" spans="1:8" ht="90" thickBot="1" x14ac:dyDescent="0.25">
      <c r="A50" s="38"/>
      <c r="B50" s="15" t="s">
        <v>116</v>
      </c>
      <c r="C50" s="16" t="s">
        <v>110</v>
      </c>
      <c r="D50" s="15" t="s">
        <v>111</v>
      </c>
      <c r="E50" s="15" t="s">
        <v>8</v>
      </c>
      <c r="F50" s="15" t="s">
        <v>8</v>
      </c>
      <c r="G50" s="43"/>
      <c r="H50"/>
    </row>
    <row r="51" spans="1:8" ht="38.25" x14ac:dyDescent="0.2">
      <c r="A51" s="36" t="s">
        <v>109</v>
      </c>
      <c r="B51" t="s">
        <v>80</v>
      </c>
      <c r="C51" s="5" t="s">
        <v>98</v>
      </c>
      <c r="D51" s="3" t="s">
        <v>14</v>
      </c>
      <c r="E51" s="3" t="s">
        <v>9</v>
      </c>
      <c r="F51" s="3" t="s">
        <v>9</v>
      </c>
      <c r="G51" s="34" t="s">
        <v>54</v>
      </c>
      <c r="H51"/>
    </row>
    <row r="52" spans="1:8" ht="25.5" x14ac:dyDescent="0.2">
      <c r="A52" s="36"/>
      <c r="B52" t="s">
        <v>131</v>
      </c>
      <c r="C52" s="5" t="s">
        <v>132</v>
      </c>
      <c r="D52" s="3" t="s">
        <v>14</v>
      </c>
      <c r="E52" s="3" t="s">
        <v>9</v>
      </c>
      <c r="F52" s="3" t="s">
        <v>9</v>
      </c>
      <c r="G52" s="42" t="s">
        <v>54</v>
      </c>
      <c r="H52"/>
    </row>
    <row r="53" spans="1:8" ht="25.5" x14ac:dyDescent="0.2">
      <c r="A53" s="36"/>
      <c r="B53" s="1" t="s">
        <v>0</v>
      </c>
      <c r="C53" s="5" t="s">
        <v>100</v>
      </c>
      <c r="D53" s="3" t="s">
        <v>14</v>
      </c>
      <c r="E53" s="3" t="s">
        <v>8</v>
      </c>
      <c r="F53" s="1" t="s">
        <v>8</v>
      </c>
      <c r="G53" s="42"/>
      <c r="H53"/>
    </row>
    <row r="54" spans="1:8" ht="27.75" customHeight="1" x14ac:dyDescent="0.2">
      <c r="A54" s="36"/>
      <c r="B54" s="3" t="s">
        <v>130</v>
      </c>
      <c r="C54" s="6" t="s">
        <v>133</v>
      </c>
      <c r="D54" s="3" t="s">
        <v>14</v>
      </c>
      <c r="E54" s="3" t="s">
        <v>9</v>
      </c>
      <c r="F54" s="3" t="s">
        <v>9</v>
      </c>
      <c r="G54" s="42" t="s">
        <v>54</v>
      </c>
      <c r="H54"/>
    </row>
    <row r="55" spans="1:8" ht="12.75" customHeight="1" x14ac:dyDescent="0.2">
      <c r="A55" s="36"/>
      <c r="B55" s="1" t="s">
        <v>49</v>
      </c>
      <c r="C55" s="6" t="s">
        <v>99</v>
      </c>
      <c r="D55" s="3" t="s">
        <v>14</v>
      </c>
      <c r="E55" s="3" t="s">
        <v>8</v>
      </c>
      <c r="F55" s="1" t="s">
        <v>8</v>
      </c>
      <c r="G55" s="42"/>
      <c r="H55"/>
    </row>
    <row r="56" spans="1:8" ht="38.25" x14ac:dyDescent="0.2">
      <c r="A56" s="36"/>
      <c r="B56" s="3" t="s">
        <v>129</v>
      </c>
      <c r="C56" s="5" t="s">
        <v>134</v>
      </c>
      <c r="D56" s="3" t="s">
        <v>26</v>
      </c>
      <c r="E56" s="3" t="s">
        <v>9</v>
      </c>
      <c r="F56" s="3" t="s">
        <v>9</v>
      </c>
      <c r="G56" s="39" t="s">
        <v>149</v>
      </c>
      <c r="H56"/>
    </row>
    <row r="57" spans="1:8" ht="38.25" x14ac:dyDescent="0.2">
      <c r="A57" s="36"/>
      <c r="B57" s="3" t="s">
        <v>76</v>
      </c>
      <c r="C57" s="5" t="s">
        <v>101</v>
      </c>
      <c r="D57" s="3" t="s">
        <v>26</v>
      </c>
      <c r="E57" s="3" t="s">
        <v>9</v>
      </c>
      <c r="F57" s="3" t="s">
        <v>8</v>
      </c>
      <c r="G57" s="39"/>
      <c r="H57"/>
    </row>
    <row r="58" spans="1:8" ht="26.25" thickBot="1" x14ac:dyDescent="0.25">
      <c r="A58" s="36"/>
      <c r="B58" s="3" t="s">
        <v>89</v>
      </c>
      <c r="C58" s="12" t="s">
        <v>102</v>
      </c>
      <c r="D58" s="33" t="s">
        <v>90</v>
      </c>
      <c r="E58" s="33" t="s">
        <v>9</v>
      </c>
      <c r="F58" s="11" t="s">
        <v>9</v>
      </c>
      <c r="G58" s="34" t="s">
        <v>88</v>
      </c>
      <c r="H58"/>
    </row>
    <row r="59" spans="1:8" ht="63.75" x14ac:dyDescent="0.2">
      <c r="A59" s="35" t="s">
        <v>108</v>
      </c>
      <c r="B59" s="9" t="s">
        <v>1</v>
      </c>
      <c r="C59" s="10" t="s">
        <v>44</v>
      </c>
      <c r="D59" s="9" t="s">
        <v>14</v>
      </c>
      <c r="E59" s="9" t="s">
        <v>9</v>
      </c>
      <c r="F59" s="9" t="s">
        <v>9</v>
      </c>
      <c r="G59" s="14" t="s">
        <v>150</v>
      </c>
      <c r="H59"/>
    </row>
    <row r="60" spans="1:8" ht="60" customHeight="1" x14ac:dyDescent="0.2">
      <c r="A60" s="36"/>
      <c r="B60" t="s">
        <v>78</v>
      </c>
      <c r="C60" s="5" t="s">
        <v>103</v>
      </c>
      <c r="D60" s="1" t="s">
        <v>27</v>
      </c>
      <c r="E60" s="3" t="s">
        <v>9</v>
      </c>
      <c r="F60" s="1" t="s">
        <v>9</v>
      </c>
      <c r="G60" s="17" t="s">
        <v>54</v>
      </c>
      <c r="H60"/>
    </row>
    <row r="61" spans="1:8" ht="25.5" x14ac:dyDescent="0.2">
      <c r="A61" s="36"/>
      <c r="B61" t="s">
        <v>135</v>
      </c>
      <c r="C61" s="7" t="s">
        <v>137</v>
      </c>
      <c r="D61" t="s">
        <v>128</v>
      </c>
      <c r="E61" t="s">
        <v>9</v>
      </c>
      <c r="F61" t="s">
        <v>9</v>
      </c>
      <c r="G61" s="42" t="s">
        <v>55</v>
      </c>
      <c r="H61"/>
    </row>
    <row r="62" spans="1:8" ht="76.5" x14ac:dyDescent="0.2">
      <c r="A62" s="36"/>
      <c r="B62" t="s">
        <v>136</v>
      </c>
      <c r="C62" s="7" t="s">
        <v>138</v>
      </c>
      <c r="D62" t="s">
        <v>112</v>
      </c>
      <c r="E62" t="s">
        <v>9</v>
      </c>
      <c r="F62" t="s">
        <v>9</v>
      </c>
      <c r="G62" s="42"/>
      <c r="H62"/>
    </row>
    <row r="63" spans="1:8" x14ac:dyDescent="0.2">
      <c r="A63" s="36"/>
      <c r="B63" s="3" t="s">
        <v>115</v>
      </c>
      <c r="C63" t="s">
        <v>113</v>
      </c>
      <c r="D63" s="1" t="s">
        <v>112</v>
      </c>
      <c r="E63" s="3" t="s">
        <v>8</v>
      </c>
      <c r="F63" s="3" t="s">
        <v>8</v>
      </c>
      <c r="G63" s="42"/>
      <c r="H63"/>
    </row>
    <row r="64" spans="1:8" ht="64.5" thickBot="1" x14ac:dyDescent="0.25">
      <c r="A64" s="37"/>
      <c r="B64" s="15" t="s">
        <v>48</v>
      </c>
      <c r="C64" s="12" t="s">
        <v>104</v>
      </c>
      <c r="D64" s="11" t="s">
        <v>46</v>
      </c>
      <c r="E64" s="11" t="s">
        <v>9</v>
      </c>
      <c r="F64" s="15" t="s">
        <v>9</v>
      </c>
      <c r="G64" s="18" t="str">
        <f>$G$60</f>
        <v>Census (https://www.census.gov/)</v>
      </c>
      <c r="H64"/>
    </row>
    <row r="65" spans="8:8" x14ac:dyDescent="0.2">
      <c r="H65"/>
    </row>
    <row r="66" spans="8:8" x14ac:dyDescent="0.2">
      <c r="H66"/>
    </row>
    <row r="67" spans="8:8" x14ac:dyDescent="0.2">
      <c r="H67"/>
    </row>
    <row r="71" spans="8:8" ht="45.95" customHeight="1" x14ac:dyDescent="0.2"/>
  </sheetData>
  <mergeCells count="14">
    <mergeCell ref="G2:G40"/>
    <mergeCell ref="A2:A42"/>
    <mergeCell ref="A59:A64"/>
    <mergeCell ref="A46:A50"/>
    <mergeCell ref="G41:G42"/>
    <mergeCell ref="A43:A45"/>
    <mergeCell ref="A51:A58"/>
    <mergeCell ref="G43:G44"/>
    <mergeCell ref="G46:G47"/>
    <mergeCell ref="G48:G50"/>
    <mergeCell ref="G52:G53"/>
    <mergeCell ref="G54:G55"/>
    <mergeCell ref="G56:G57"/>
    <mergeCell ref="G61:G6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1AE7-FDED-4CB9-9E8B-6FB5C1AA7900}">
  <dimension ref="A1:F14"/>
  <sheetViews>
    <sheetView zoomScale="85" zoomScaleNormal="85" workbookViewId="0">
      <selection activeCell="G6" sqref="G6"/>
    </sheetView>
  </sheetViews>
  <sheetFormatPr defaultRowHeight="12.75" x14ac:dyDescent="0.2"/>
  <cols>
    <col min="1" max="1" width="15" customWidth="1"/>
    <col min="2" max="2" width="12.5703125" style="7" bestFit="1" customWidth="1"/>
    <col min="3" max="3" width="15.7109375" bestFit="1" customWidth="1"/>
    <col min="4" max="4" width="10.42578125" style="7" customWidth="1"/>
    <col min="6" max="6" width="10.28515625" customWidth="1"/>
    <col min="7" max="7" width="28.7109375" bestFit="1" customWidth="1"/>
  </cols>
  <sheetData>
    <row r="1" spans="1:6" ht="39" thickBot="1" x14ac:dyDescent="0.25">
      <c r="A1" s="30" t="s">
        <v>3</v>
      </c>
      <c r="B1" s="25" t="s">
        <v>2</v>
      </c>
      <c r="C1" s="25" t="s">
        <v>6</v>
      </c>
      <c r="D1" s="25" t="s">
        <v>10</v>
      </c>
      <c r="E1" s="25" t="s">
        <v>77</v>
      </c>
      <c r="F1" s="31" t="s">
        <v>5</v>
      </c>
    </row>
    <row r="2" spans="1:6" ht="51" x14ac:dyDescent="0.2">
      <c r="A2" s="35" t="s">
        <v>75</v>
      </c>
      <c r="B2" s="5" t="s">
        <v>86</v>
      </c>
      <c r="C2" s="5" t="s">
        <v>105</v>
      </c>
      <c r="D2" s="5" t="s">
        <v>56</v>
      </c>
      <c r="E2" s="1" t="s">
        <v>9</v>
      </c>
      <c r="F2" s="27" t="s">
        <v>54</v>
      </c>
    </row>
    <row r="3" spans="1:6" ht="51" x14ac:dyDescent="0.2">
      <c r="A3" s="36"/>
      <c r="B3" s="5" t="s">
        <v>82</v>
      </c>
      <c r="C3" s="5" t="s">
        <v>83</v>
      </c>
      <c r="D3" s="5" t="s">
        <v>106</v>
      </c>
      <c r="E3" s="1" t="s">
        <v>9</v>
      </c>
      <c r="F3" s="27" t="s">
        <v>54</v>
      </c>
    </row>
    <row r="4" spans="1:6" ht="51" x14ac:dyDescent="0.2">
      <c r="A4" s="36"/>
      <c r="B4" s="5" t="s">
        <v>84</v>
      </c>
      <c r="C4" s="5" t="s">
        <v>85</v>
      </c>
      <c r="D4" s="5" t="s">
        <v>107</v>
      </c>
      <c r="E4" s="1" t="s">
        <v>9</v>
      </c>
      <c r="F4" s="27" t="s">
        <v>54</v>
      </c>
    </row>
    <row r="5" spans="1:6" ht="25.5" x14ac:dyDescent="0.2">
      <c r="A5" s="36"/>
      <c r="B5" s="7" t="s">
        <v>139</v>
      </c>
      <c r="C5" s="7" t="s">
        <v>140</v>
      </c>
      <c r="D5" s="7" t="s">
        <v>128</v>
      </c>
      <c r="E5" s="7" t="s">
        <v>9</v>
      </c>
      <c r="F5" s="44" t="s">
        <v>60</v>
      </c>
    </row>
    <row r="6" spans="1:6" ht="38.25" x14ac:dyDescent="0.2">
      <c r="A6" s="36"/>
      <c r="B6" s="7" t="s">
        <v>141</v>
      </c>
      <c r="C6" s="7" t="s">
        <v>142</v>
      </c>
      <c r="D6" s="7" t="s">
        <v>143</v>
      </c>
      <c r="E6" s="7" t="s">
        <v>9</v>
      </c>
      <c r="F6" s="44"/>
    </row>
    <row r="7" spans="1:6" ht="38.25" x14ac:dyDescent="0.2">
      <c r="A7" s="36"/>
      <c r="B7" s="7" t="s">
        <v>144</v>
      </c>
      <c r="C7" s="7" t="s">
        <v>145</v>
      </c>
      <c r="D7" s="7" t="s">
        <v>146</v>
      </c>
      <c r="E7" s="7" t="s">
        <v>9</v>
      </c>
      <c r="F7" s="44"/>
    </row>
    <row r="8" spans="1:6" ht="25.5" x14ac:dyDescent="0.2">
      <c r="A8" s="36"/>
      <c r="B8" s="5" t="s">
        <v>57</v>
      </c>
      <c r="C8" s="5" t="s">
        <v>58</v>
      </c>
      <c r="D8" s="5" t="s">
        <v>59</v>
      </c>
      <c r="E8" s="1" t="s">
        <v>9</v>
      </c>
      <c r="F8" s="44"/>
    </row>
    <row r="9" spans="1:6" ht="38.25" x14ac:dyDescent="0.2">
      <c r="A9" s="36"/>
      <c r="B9" s="5" t="s">
        <v>61</v>
      </c>
      <c r="C9" s="5" t="s">
        <v>62</v>
      </c>
      <c r="D9" s="5" t="s">
        <v>63</v>
      </c>
      <c r="E9" s="1" t="s">
        <v>8</v>
      </c>
      <c r="F9" s="27" t="s">
        <v>64</v>
      </c>
    </row>
    <row r="10" spans="1:6" ht="38.25" x14ac:dyDescent="0.2">
      <c r="A10" s="36"/>
      <c r="B10" s="5" t="s">
        <v>65</v>
      </c>
      <c r="C10" s="5" t="s">
        <v>66</v>
      </c>
      <c r="D10" s="28" t="s">
        <v>63</v>
      </c>
      <c r="E10" s="1" t="s">
        <v>8</v>
      </c>
      <c r="F10" s="27" t="s">
        <v>64</v>
      </c>
    </row>
    <row r="11" spans="1:6" ht="38.25" x14ac:dyDescent="0.2">
      <c r="A11" s="36"/>
      <c r="B11" s="5" t="s">
        <v>67</v>
      </c>
      <c r="C11" s="5" t="s">
        <v>68</v>
      </c>
      <c r="D11" s="5" t="s">
        <v>63</v>
      </c>
      <c r="E11" s="1" t="s">
        <v>8</v>
      </c>
      <c r="F11" s="27" t="s">
        <v>64</v>
      </c>
    </row>
    <row r="12" spans="1:6" ht="38.25" x14ac:dyDescent="0.2">
      <c r="A12" s="36"/>
      <c r="B12" s="5" t="s">
        <v>69</v>
      </c>
      <c r="C12" s="5" t="s">
        <v>70</v>
      </c>
      <c r="D12" s="5" t="s">
        <v>63</v>
      </c>
      <c r="E12" s="1" t="s">
        <v>8</v>
      </c>
      <c r="F12" s="27" t="s">
        <v>64</v>
      </c>
    </row>
    <row r="13" spans="1:6" ht="38.25" x14ac:dyDescent="0.2">
      <c r="A13" s="36"/>
      <c r="B13" s="5" t="s">
        <v>71</v>
      </c>
      <c r="C13" s="5" t="s">
        <v>72</v>
      </c>
      <c r="D13" s="5" t="s">
        <v>63</v>
      </c>
      <c r="E13" s="1" t="s">
        <v>8</v>
      </c>
      <c r="F13" s="27" t="s">
        <v>64</v>
      </c>
    </row>
    <row r="14" spans="1:6" ht="39" thickBot="1" x14ac:dyDescent="0.25">
      <c r="A14" s="37"/>
      <c r="B14" s="12" t="s">
        <v>73</v>
      </c>
      <c r="C14" s="12" t="s">
        <v>74</v>
      </c>
      <c r="D14" s="12" t="s">
        <v>63</v>
      </c>
      <c r="E14" s="11" t="s">
        <v>8</v>
      </c>
      <c r="F14" s="29" t="s">
        <v>64</v>
      </c>
    </row>
  </sheetData>
  <mergeCells count="2">
    <mergeCell ref="A2:A14"/>
    <mergeCell ref="F5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EQI Domain Input Variables</vt:lpstr>
      <vt:lpstr>EQI Composite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Krajewski</dc:creator>
  <cp:lastModifiedBy>Jimenez, Monica</cp:lastModifiedBy>
  <dcterms:created xsi:type="dcterms:W3CDTF">2021-03-31T16:08:43Z</dcterms:created>
  <dcterms:modified xsi:type="dcterms:W3CDTF">2025-09-17T14:45:32Z</dcterms:modified>
</cp:coreProperties>
</file>